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2. Onderwerpen gereed voor feedback/7. Zelfmoord_feedback klaar SV 7-jan-2020/"/>
    </mc:Choice>
  </mc:AlternateContent>
  <bookViews>
    <workbookView xWindow="0" yWindow="460" windowWidth="25600" windowHeight="14520"/>
  </bookViews>
  <sheets>
    <sheet name="Scholieren gedachtes zelfmoord" sheetId="3" r:id="rId1"/>
    <sheet name="Scholieren plan zelfmoord" sheetId="6" r:id="rId2"/>
    <sheet name="Scholieren zelfmoord internatio" sheetId="7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D21" i="7"/>
  <c r="B21" i="7"/>
  <c r="E21" i="7"/>
</calcChain>
</file>

<file path=xl/sharedStrings.xml><?xml version="1.0" encoding="utf-8"?>
<sst xmlns="http://schemas.openxmlformats.org/spreadsheetml/2006/main" count="65" uniqueCount="42">
  <si>
    <t>Totaal</t>
  </si>
  <si>
    <t xml:space="preserve">   Jongens</t>
  </si>
  <si>
    <t xml:space="preserve">   Meisjes</t>
  </si>
  <si>
    <t xml:space="preserve">   12 jaar en jonger</t>
  </si>
  <si>
    <t xml:space="preserve">   13-15 jaar</t>
  </si>
  <si>
    <t xml:space="preserve">   16-17 jaar</t>
  </si>
  <si>
    <t xml:space="preserve">   18 jaar en ouder</t>
  </si>
  <si>
    <t xml:space="preserve">Opleidingsniveau </t>
  </si>
  <si>
    <t xml:space="preserve">   AGO</t>
  </si>
  <si>
    <t xml:space="preserve">   VSBO</t>
  </si>
  <si>
    <t xml:space="preserve">   HAVO/VWO</t>
  </si>
  <si>
    <t xml:space="preserve">   SBO</t>
  </si>
  <si>
    <t xml:space="preserve">Percentage </t>
  </si>
  <si>
    <t>Jongens</t>
  </si>
  <si>
    <t>Meisjes</t>
  </si>
  <si>
    <t>0 keren</t>
  </si>
  <si>
    <t>1 keer</t>
  </si>
  <si>
    <t>2 keer of meer</t>
  </si>
  <si>
    <t>Percentage scholieren dat serieus zelfmoord heeft overwogen (in de 12 maanden voorafgaand aan het interview, GSHS, 2015)</t>
  </si>
  <si>
    <t>Percentage scholieren dat een plan heeft gemaakt hoe ze zelfmoord zouden plegen (in de 12 maanden voorafgaand aan het interview, GSHS, 2015)</t>
  </si>
  <si>
    <t>Aantal zelfmoordpogingen onder scholieren die serieus zelfmoord hebben overwogen (in de 12 maanden voorafgaand aan het interview, GSHS, 2015)</t>
  </si>
  <si>
    <t>Year</t>
  </si>
  <si>
    <t>Anguilla</t>
  </si>
  <si>
    <t>Bahamas</t>
  </si>
  <si>
    <t>Belize</t>
  </si>
  <si>
    <t xml:space="preserve">Cayman Islands </t>
  </si>
  <si>
    <t>Curaçao</t>
  </si>
  <si>
    <t>Dominica</t>
  </si>
  <si>
    <t>Grenada</t>
  </si>
  <si>
    <t xml:space="preserve">Guyana </t>
  </si>
  <si>
    <t>Jamaica</t>
  </si>
  <si>
    <t xml:space="preserve">Montserrat </t>
  </si>
  <si>
    <t xml:space="preserve">St. Lucia </t>
  </si>
  <si>
    <t>Suriname</t>
  </si>
  <si>
    <t>British Virgin Islands</t>
  </si>
  <si>
    <t>St. Kitts &amp; Nevis</t>
  </si>
  <si>
    <t>St. Vincent &amp; the Grenadines</t>
  </si>
  <si>
    <t>Trinidad &amp; Tobago</t>
  </si>
  <si>
    <t>Antigua &amp; Barbuda</t>
  </si>
  <si>
    <t xml:space="preserve">Gemiddelde </t>
  </si>
  <si>
    <t>Percentage 13-15 jarige scholieren dat serieus zelfmoord heeft overwogen (in de 12 maanden voorafgaand aan het interview)</t>
  </si>
  <si>
    <t>Data: Paho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</si>
</sst>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2" x14ac:knownFonts="1">
    <font>
      <sz val="11"/>
      <color theme="1"/>
      <name val="Corbel"/>
      <family val="2"/>
    </font>
    <font>
      <sz val="12"/>
      <color theme="1"/>
      <name val="Calibri"/>
      <family val="2"/>
      <scheme val="minor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  <font>
      <sz val="11"/>
      <color rgb="FF000000"/>
      <name val="Raleway"/>
      <family val="2"/>
    </font>
    <font>
      <b/>
      <sz val="11"/>
      <color rgb="FF000000"/>
      <name val="Raleway"/>
      <family val="2"/>
    </font>
    <font>
      <sz val="11"/>
      <color rgb="FF000000"/>
      <name val="Corbel"/>
      <family val="2"/>
    </font>
    <font>
      <sz val="12"/>
      <color theme="1"/>
      <name val="Raleway"/>
    </font>
    <font>
      <b/>
      <sz val="12"/>
      <color theme="1"/>
      <name val="Raleway"/>
    </font>
    <font>
      <sz val="12"/>
      <color theme="4"/>
      <name val="Raleway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/>
    <xf numFmtId="0" fontId="2" fillId="0" borderId="2" xfId="0" applyFont="1" applyFill="1" applyBorder="1"/>
    <xf numFmtId="164" fontId="2" fillId="0" borderId="2" xfId="0" applyNumberFormat="1" applyFont="1" applyFill="1" applyBorder="1"/>
    <xf numFmtId="164" fontId="2" fillId="0" borderId="0" xfId="0" applyNumberFormat="1" applyFont="1" applyFill="1"/>
    <xf numFmtId="0" fontId="3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0" fillId="0" borderId="3" xfId="0" applyBorder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164" fontId="6" fillId="0" borderId="1" xfId="0" applyNumberFormat="1" applyFont="1" applyBorder="1"/>
    <xf numFmtId="164" fontId="6" fillId="0" borderId="0" xfId="0" applyNumberFormat="1" applyFont="1"/>
    <xf numFmtId="0" fontId="8" fillId="0" borderId="0" xfId="0" applyFont="1"/>
    <xf numFmtId="164" fontId="3" fillId="0" borderId="1" xfId="0" applyNumberFormat="1" applyFont="1" applyFill="1" applyBorder="1"/>
    <xf numFmtId="0" fontId="6" fillId="0" borderId="0" xfId="0" applyFont="1" applyFill="1"/>
    <xf numFmtId="164" fontId="6" fillId="0" borderId="0" xfId="0" applyNumberFormat="1" applyFont="1" applyFill="1"/>
    <xf numFmtId="0" fontId="6" fillId="0" borderId="1" xfId="0" applyFont="1" applyFill="1" applyBorder="1"/>
    <xf numFmtId="164" fontId="6" fillId="0" borderId="1" xfId="0" applyNumberFormat="1" applyFont="1" applyFill="1" applyBorder="1"/>
    <xf numFmtId="0" fontId="7" fillId="0" borderId="0" xfId="0" applyFont="1" applyFill="1"/>
    <xf numFmtId="0" fontId="1" fillId="0" borderId="0" xfId="0" applyFont="1"/>
    <xf numFmtId="0" fontId="9" fillId="0" borderId="0" xfId="0" applyFont="1" applyFill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165" fontId="9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wrapText="1"/>
    </xf>
    <xf numFmtId="0" fontId="9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Light16"/>
  <colors>
    <mruColors>
      <color rgb="FFF9A06C"/>
      <color rgb="FF03A9F4"/>
      <color rgb="FFF585CF"/>
      <color rgb="FFF9A1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'Scholieren gedachtes zelfmoord'!$B$3</c:f>
              <c:strCache>
                <c:ptCount val="1"/>
                <c:pt idx="0">
                  <c:v>Percentage 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'Scholieren gedachtes zelfmoord'!$A$4:$A$18</c:f>
              <c:strCache>
                <c:ptCount val="15"/>
                <c:pt idx="0">
                  <c:v>Totaal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</c:v>
                </c:pt>
                <c:pt idx="6">
                  <c:v>   13-15 jaar</c:v>
                </c:pt>
                <c:pt idx="7">
                  <c:v>   16-17 jaar</c:v>
                </c:pt>
                <c:pt idx="8">
                  <c:v>   18 jaar en ouder</c:v>
                </c:pt>
                <c:pt idx="10">
                  <c:v>Opleidingsniveau </c:v>
                </c:pt>
                <c:pt idx="11">
                  <c:v>   AGO</c:v>
                </c:pt>
                <c:pt idx="12">
                  <c:v>   VSBO</c:v>
                </c:pt>
                <c:pt idx="13">
                  <c:v>   HAVO/VWO</c:v>
                </c:pt>
                <c:pt idx="14">
                  <c:v>   SBO</c:v>
                </c:pt>
              </c:strCache>
            </c:strRef>
          </c:cat>
          <c:val>
            <c:numRef>
              <c:f>'Scholieren gedachtes zelfmoord'!$B$4:$B$18</c:f>
              <c:numCache>
                <c:formatCode>0.0%</c:formatCode>
                <c:ptCount val="15"/>
                <c:pt idx="0">
                  <c:v>0.113</c:v>
                </c:pt>
                <c:pt idx="2">
                  <c:v>0.156</c:v>
                </c:pt>
                <c:pt idx="3">
                  <c:v>0.065</c:v>
                </c:pt>
                <c:pt idx="5">
                  <c:v>0.057</c:v>
                </c:pt>
                <c:pt idx="6">
                  <c:v>0.116</c:v>
                </c:pt>
                <c:pt idx="7">
                  <c:v>0.121</c:v>
                </c:pt>
                <c:pt idx="8">
                  <c:v>0.102</c:v>
                </c:pt>
                <c:pt idx="11">
                  <c:v>0.095</c:v>
                </c:pt>
                <c:pt idx="12">
                  <c:v>0.121</c:v>
                </c:pt>
                <c:pt idx="13">
                  <c:v>0.118</c:v>
                </c:pt>
                <c:pt idx="14">
                  <c:v>0.081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8914496"/>
        <c:axId val="-19628976"/>
      </c:barChart>
      <c:catAx>
        <c:axId val="-189144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9628976"/>
        <c:crosses val="autoZero"/>
        <c:auto val="1"/>
        <c:lblAlgn val="ctr"/>
        <c:lblOffset val="100"/>
        <c:noMultiLvlLbl val="0"/>
      </c:catAx>
      <c:valAx>
        <c:axId val="-19628976"/>
        <c:scaling>
          <c:orientation val="minMax"/>
          <c:max val="0.3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18914496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'Scholieren gedachtes zelfmoord'!$B$22</c:f>
              <c:strCache>
                <c:ptCount val="1"/>
                <c:pt idx="0">
                  <c:v>Jongens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'Scholieren gedachtes zelfmoord'!$A$23:$A$26</c:f>
              <c:strCache>
                <c:ptCount val="4"/>
                <c:pt idx="0">
                  <c:v>   12 jaar en jonger</c:v>
                </c:pt>
                <c:pt idx="1">
                  <c:v>   13-15 jaar</c:v>
                </c:pt>
                <c:pt idx="2">
                  <c:v>   16-17 jaar</c:v>
                </c:pt>
                <c:pt idx="3">
                  <c:v>   18 jaar en ouder</c:v>
                </c:pt>
              </c:strCache>
            </c:strRef>
          </c:cat>
          <c:val>
            <c:numRef>
              <c:f>'Scholieren gedachtes zelfmoord'!$B$23:$B$26</c:f>
              <c:numCache>
                <c:formatCode>0.0%</c:formatCode>
                <c:ptCount val="4"/>
                <c:pt idx="0">
                  <c:v>0.019</c:v>
                </c:pt>
                <c:pt idx="1">
                  <c:v>0.068</c:v>
                </c:pt>
                <c:pt idx="2">
                  <c:v>0.077</c:v>
                </c:pt>
                <c:pt idx="3">
                  <c:v>0.057</c:v>
                </c:pt>
              </c:numCache>
            </c:numRef>
          </c:val>
        </c:ser>
        <c:ser>
          <c:idx val="1"/>
          <c:order val="1"/>
          <c:tx>
            <c:strRef>
              <c:f>'Scholieren gedachtes zelfmoord'!$C$22</c:f>
              <c:strCache>
                <c:ptCount val="1"/>
                <c:pt idx="0">
                  <c:v>Meisjes</c:v>
                </c:pt>
              </c:strCache>
            </c:strRef>
          </c:tx>
          <c:spPr>
            <a:solidFill>
              <a:srgbClr val="F9A16D"/>
            </a:solidFill>
            <a:ln>
              <a:noFill/>
            </a:ln>
            <a:effectLst/>
          </c:spPr>
          <c:invertIfNegative val="0"/>
          <c:cat>
            <c:strRef>
              <c:f>'Scholieren gedachtes zelfmoord'!$A$23:$A$26</c:f>
              <c:strCache>
                <c:ptCount val="4"/>
                <c:pt idx="0">
                  <c:v>   12 jaar en jonger</c:v>
                </c:pt>
                <c:pt idx="1">
                  <c:v>   13-15 jaar</c:v>
                </c:pt>
                <c:pt idx="2">
                  <c:v>   16-17 jaar</c:v>
                </c:pt>
                <c:pt idx="3">
                  <c:v>   18 jaar en ouder</c:v>
                </c:pt>
              </c:strCache>
            </c:strRef>
          </c:cat>
          <c:val>
            <c:numRef>
              <c:f>'Scholieren gedachtes zelfmoord'!$C$23:$C$26</c:f>
              <c:numCache>
                <c:formatCode>0.0%</c:formatCode>
                <c:ptCount val="4"/>
                <c:pt idx="0">
                  <c:v>0.076</c:v>
                </c:pt>
                <c:pt idx="1">
                  <c:v>0.164</c:v>
                </c:pt>
                <c:pt idx="2">
                  <c:v>0.177</c:v>
                </c:pt>
                <c:pt idx="3">
                  <c:v>0.039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1632480"/>
        <c:axId val="-357346416"/>
      </c:barChart>
      <c:catAx>
        <c:axId val="98163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357346416"/>
        <c:crosses val="autoZero"/>
        <c:auto val="1"/>
        <c:lblAlgn val="ctr"/>
        <c:lblOffset val="100"/>
        <c:noMultiLvlLbl val="0"/>
      </c:catAx>
      <c:valAx>
        <c:axId val="-357346416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98163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'Scholieren plan zelfmoord'!$B$3</c:f>
              <c:strCache>
                <c:ptCount val="1"/>
                <c:pt idx="0">
                  <c:v>Percentage 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'Scholieren plan zelfmoord'!$A$4:$A$18</c:f>
              <c:strCache>
                <c:ptCount val="15"/>
                <c:pt idx="0">
                  <c:v>Totaal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</c:v>
                </c:pt>
                <c:pt idx="6">
                  <c:v>   13-15 jaar</c:v>
                </c:pt>
                <c:pt idx="7">
                  <c:v>   16-17 jaar</c:v>
                </c:pt>
                <c:pt idx="8">
                  <c:v>   18 jaar en ouder</c:v>
                </c:pt>
                <c:pt idx="10">
                  <c:v>Opleidingsniveau </c:v>
                </c:pt>
                <c:pt idx="11">
                  <c:v>   AGO</c:v>
                </c:pt>
                <c:pt idx="12">
                  <c:v>   VSBO</c:v>
                </c:pt>
                <c:pt idx="13">
                  <c:v>   HAVO/VWO</c:v>
                </c:pt>
                <c:pt idx="14">
                  <c:v>   SBO</c:v>
                </c:pt>
              </c:strCache>
            </c:strRef>
          </c:cat>
          <c:val>
            <c:numRef>
              <c:f>'Scholieren plan zelfmoord'!$B$4:$B$18</c:f>
              <c:numCache>
                <c:formatCode>0.0%</c:formatCode>
                <c:ptCount val="15"/>
                <c:pt idx="0">
                  <c:v>0.091</c:v>
                </c:pt>
                <c:pt idx="2">
                  <c:v>0.064</c:v>
                </c:pt>
                <c:pt idx="3">
                  <c:v>0.115</c:v>
                </c:pt>
                <c:pt idx="5">
                  <c:v>0.067</c:v>
                </c:pt>
                <c:pt idx="6">
                  <c:v>0.099</c:v>
                </c:pt>
                <c:pt idx="7">
                  <c:v>0.091</c:v>
                </c:pt>
                <c:pt idx="8">
                  <c:v>0.084</c:v>
                </c:pt>
                <c:pt idx="11">
                  <c:v>0.092</c:v>
                </c:pt>
                <c:pt idx="12">
                  <c:v>0.099</c:v>
                </c:pt>
                <c:pt idx="13">
                  <c:v>0.081</c:v>
                </c:pt>
                <c:pt idx="14">
                  <c:v>0.075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7582704"/>
        <c:axId val="-501952112"/>
      </c:barChart>
      <c:catAx>
        <c:axId val="4475827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501952112"/>
        <c:crosses val="autoZero"/>
        <c:auto val="1"/>
        <c:lblAlgn val="ctr"/>
        <c:lblOffset val="100"/>
        <c:noMultiLvlLbl val="0"/>
      </c:catAx>
      <c:valAx>
        <c:axId val="-501952112"/>
        <c:scaling>
          <c:orientation val="minMax"/>
          <c:max val="0.3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44758270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'Scholieren zelfmoord internatio'!$B$3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EE7-4E82-AE7F-290880F2318F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E382-43FA-8CCC-47A0CB2F3229}"/>
              </c:ext>
            </c:extLst>
          </c:dPt>
          <c:cat>
            <c:strRef>
              <c:f>'Scholieren zelfmoord internatio'!$A$4:$A$20</c:f>
              <c:strCache>
                <c:ptCount val="17"/>
                <c:pt idx="0">
                  <c:v>Curaçao</c:v>
                </c:pt>
                <c:pt idx="1">
                  <c:v>Suriname</c:v>
                </c:pt>
                <c:pt idx="2">
                  <c:v>Belize</c:v>
                </c:pt>
                <c:pt idx="3">
                  <c:v>British Virgin Islands</c:v>
                </c:pt>
                <c:pt idx="4">
                  <c:v>Montserrat </c:v>
                </c:pt>
                <c:pt idx="5">
                  <c:v>St. Kitts &amp; Nevis</c:v>
                </c:pt>
                <c:pt idx="6">
                  <c:v>Trinidad &amp; Tobago</c:v>
                </c:pt>
                <c:pt idx="7">
                  <c:v>Antigua &amp; Barbuda</c:v>
                </c:pt>
                <c:pt idx="8">
                  <c:v>St. Lucia </c:v>
                </c:pt>
                <c:pt idx="9">
                  <c:v>St. Vincent &amp; the Grenadines</c:v>
                </c:pt>
                <c:pt idx="10">
                  <c:v>Cayman Islands </c:v>
                </c:pt>
                <c:pt idx="11">
                  <c:v>Bahamas</c:v>
                </c:pt>
                <c:pt idx="12">
                  <c:v>Anguilla</c:v>
                </c:pt>
                <c:pt idx="13">
                  <c:v>Dominica</c:v>
                </c:pt>
                <c:pt idx="14">
                  <c:v>Grenada</c:v>
                </c:pt>
                <c:pt idx="15">
                  <c:v>Jamaica</c:v>
                </c:pt>
                <c:pt idx="16">
                  <c:v>Guyana </c:v>
                </c:pt>
              </c:strCache>
            </c:strRef>
          </c:cat>
          <c:val>
            <c:numRef>
              <c:f>'Scholieren zelfmoord internatio'!$B$4:$B$20</c:f>
              <c:numCache>
                <c:formatCode>General</c:formatCode>
                <c:ptCount val="17"/>
                <c:pt idx="0">
                  <c:v>11.6</c:v>
                </c:pt>
                <c:pt idx="1">
                  <c:v>13.9</c:v>
                </c:pt>
                <c:pt idx="2">
                  <c:v>14.7</c:v>
                </c:pt>
                <c:pt idx="3">
                  <c:v>15.7</c:v>
                </c:pt>
                <c:pt idx="4">
                  <c:v>16.4</c:v>
                </c:pt>
                <c:pt idx="5">
                  <c:v>16.4</c:v>
                </c:pt>
                <c:pt idx="6">
                  <c:v>17.0</c:v>
                </c:pt>
                <c:pt idx="7">
                  <c:v>17.4</c:v>
                </c:pt>
                <c:pt idx="8">
                  <c:v>18.0</c:v>
                </c:pt>
                <c:pt idx="9">
                  <c:v>18.9</c:v>
                </c:pt>
                <c:pt idx="10">
                  <c:v>19.0</c:v>
                </c:pt>
                <c:pt idx="11">
                  <c:v>19.3</c:v>
                </c:pt>
                <c:pt idx="12">
                  <c:v>19.4</c:v>
                </c:pt>
                <c:pt idx="13">
                  <c:v>20.6</c:v>
                </c:pt>
                <c:pt idx="14">
                  <c:v>21.3</c:v>
                </c:pt>
                <c:pt idx="15">
                  <c:v>23.0</c:v>
                </c:pt>
                <c:pt idx="16">
                  <c:v>23.2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9110096"/>
        <c:axId val="666599648"/>
      </c:barChart>
      <c:catAx>
        <c:axId val="339110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66599648"/>
        <c:crosses val="autoZero"/>
        <c:auto val="1"/>
        <c:lblAlgn val="ctr"/>
        <c:lblOffset val="100"/>
        <c:noMultiLvlLbl val="0"/>
      </c:catAx>
      <c:valAx>
        <c:axId val="666599648"/>
        <c:scaling>
          <c:orientation val="minMax"/>
          <c:max val="3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39110096"/>
        <c:crosses val="autoZero"/>
        <c:crossBetween val="between"/>
        <c:majorUnit val="10.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1068070</xdr:colOff>
      <xdr:row>1</xdr:row>
      <xdr:rowOff>187960</xdr:rowOff>
    </xdr:from>
    <xdr:to>
      <xdr:col>11</xdr:col>
      <xdr:colOff>255270</xdr:colOff>
      <xdr:row>18</xdr:row>
      <xdr:rowOff>73660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456B513E-EB5A-4279-ABA2-8286FE654F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101600</xdr:colOff>
      <xdr:row>15</xdr:row>
      <xdr:rowOff>101600</xdr:rowOff>
    </xdr:from>
    <xdr:to>
      <xdr:col>16</xdr:col>
      <xdr:colOff>635000</xdr:colOff>
      <xdr:row>29</xdr:row>
      <xdr:rowOff>139700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191770</xdr:colOff>
      <xdr:row>1</xdr:row>
      <xdr:rowOff>124460</xdr:rowOff>
    </xdr:from>
    <xdr:to>
      <xdr:col>12</xdr:col>
      <xdr:colOff>496570</xdr:colOff>
      <xdr:row>18</xdr:row>
      <xdr:rowOff>10160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456B513E-EB5A-4279-ABA2-8286FE654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25400</xdr:rowOff>
    </xdr:from>
    <xdr:to>
      <xdr:col>11</xdr:col>
      <xdr:colOff>482600</xdr:colOff>
      <xdr:row>31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/>
  </sheetViews>
  <sheetFormatPr baseColWidth="10" defaultColWidth="8.83203125" defaultRowHeight="15" x14ac:dyDescent="0.2"/>
  <cols>
    <col min="1" max="1" width="17.5" customWidth="1"/>
    <col min="2" max="2" width="21.33203125" customWidth="1"/>
    <col min="3" max="3" width="13.33203125" customWidth="1"/>
    <col min="4" max="4" width="14.6640625" customWidth="1"/>
  </cols>
  <sheetData>
    <row r="1" spans="1:4" s="3" customFormat="1" x14ac:dyDescent="0.2">
      <c r="A1" s="2" t="s">
        <v>18</v>
      </c>
      <c r="B1" s="2"/>
      <c r="C1" s="2"/>
      <c r="D1" s="2"/>
    </row>
    <row r="2" spans="1:4" x14ac:dyDescent="0.2">
      <c r="A2" s="1"/>
      <c r="B2" s="1"/>
      <c r="C2" s="1"/>
      <c r="D2" s="1"/>
    </row>
    <row r="3" spans="1:4" s="3" customFormat="1" ht="16" thickBot="1" x14ac:dyDescent="0.25">
      <c r="A3" s="4"/>
      <c r="B3" s="4" t="s">
        <v>12</v>
      </c>
      <c r="C3" s="2"/>
      <c r="D3" s="2"/>
    </row>
    <row r="4" spans="1:4" s="3" customFormat="1" ht="16" thickBot="1" x14ac:dyDescent="0.25">
      <c r="A4" s="5" t="s">
        <v>0</v>
      </c>
      <c r="B4" s="6">
        <v>0.113</v>
      </c>
      <c r="C4" s="2"/>
      <c r="D4" s="2"/>
    </row>
    <row r="5" spans="1:4" s="3" customFormat="1" x14ac:dyDescent="0.2">
      <c r="A5" s="2"/>
      <c r="B5" s="7"/>
      <c r="C5" s="2"/>
      <c r="D5" s="2"/>
    </row>
    <row r="6" spans="1:4" s="3" customFormat="1" x14ac:dyDescent="0.2">
      <c r="A6" s="2" t="s">
        <v>1</v>
      </c>
      <c r="B6" s="7">
        <v>0.156</v>
      </c>
      <c r="C6" s="2"/>
      <c r="D6" s="2"/>
    </row>
    <row r="7" spans="1:4" s="3" customFormat="1" ht="16" thickBot="1" x14ac:dyDescent="0.25">
      <c r="A7" s="9" t="s">
        <v>2</v>
      </c>
      <c r="B7" s="10">
        <v>6.5000000000000002E-2</v>
      </c>
      <c r="C7" s="2"/>
      <c r="D7" s="2"/>
    </row>
    <row r="8" spans="1:4" s="3" customFormat="1" x14ac:dyDescent="0.2">
      <c r="A8" s="2"/>
      <c r="B8" s="7"/>
      <c r="C8" s="2"/>
      <c r="D8" s="2"/>
    </row>
    <row r="9" spans="1:4" s="3" customFormat="1" x14ac:dyDescent="0.2">
      <c r="A9" s="2" t="s">
        <v>3</v>
      </c>
      <c r="B9" s="7">
        <v>5.7000000000000002E-2</v>
      </c>
      <c r="C9" s="2"/>
      <c r="D9" s="2"/>
    </row>
    <row r="10" spans="1:4" s="3" customFormat="1" x14ac:dyDescent="0.2">
      <c r="A10" s="2" t="s">
        <v>4</v>
      </c>
      <c r="B10" s="7">
        <v>0.11600000000000001</v>
      </c>
      <c r="C10" s="2"/>
      <c r="D10" s="2"/>
    </row>
    <row r="11" spans="1:4" s="3" customFormat="1" x14ac:dyDescent="0.2">
      <c r="A11" s="2" t="s">
        <v>5</v>
      </c>
      <c r="B11" s="7">
        <v>0.121</v>
      </c>
      <c r="C11" s="2"/>
      <c r="D11" s="2"/>
    </row>
    <row r="12" spans="1:4" s="3" customFormat="1" ht="16" thickBot="1" x14ac:dyDescent="0.25">
      <c r="A12" s="9" t="s">
        <v>6</v>
      </c>
      <c r="B12" s="10">
        <v>0.10199999999999999</v>
      </c>
      <c r="C12" s="2"/>
      <c r="D12" s="2"/>
    </row>
    <row r="13" spans="1:4" s="3" customFormat="1" x14ac:dyDescent="0.2">
      <c r="A13" s="2"/>
      <c r="B13" s="7"/>
      <c r="C13" s="2"/>
      <c r="D13" s="2"/>
    </row>
    <row r="14" spans="1:4" x14ac:dyDescent="0.2">
      <c r="A14" s="8" t="s">
        <v>7</v>
      </c>
      <c r="B14" s="7"/>
      <c r="C14" s="1"/>
      <c r="D14" s="1"/>
    </row>
    <row r="15" spans="1:4" x14ac:dyDescent="0.2">
      <c r="A15" s="2" t="s">
        <v>8</v>
      </c>
      <c r="B15" s="7">
        <v>9.5000000000000001E-2</v>
      </c>
      <c r="C15" s="1"/>
      <c r="D15" s="1"/>
    </row>
    <row r="16" spans="1:4" x14ac:dyDescent="0.2">
      <c r="A16" s="2" t="s">
        <v>9</v>
      </c>
      <c r="B16" s="7">
        <v>0.121</v>
      </c>
      <c r="C16" s="1"/>
      <c r="D16" s="1"/>
    </row>
    <row r="17" spans="1:4" x14ac:dyDescent="0.2">
      <c r="A17" s="2" t="s">
        <v>10</v>
      </c>
      <c r="B17" s="7">
        <v>0.11799999999999999</v>
      </c>
      <c r="C17" s="1"/>
      <c r="D17" s="1"/>
    </row>
    <row r="18" spans="1:4" ht="16" thickBot="1" x14ac:dyDescent="0.25">
      <c r="A18" s="9" t="s">
        <v>11</v>
      </c>
      <c r="B18" s="10">
        <v>8.1000000000000003E-2</v>
      </c>
      <c r="C18" s="1"/>
      <c r="D18" s="1"/>
    </row>
    <row r="19" spans="1:4" x14ac:dyDescent="0.2">
      <c r="A19" s="1"/>
      <c r="B19" s="1"/>
      <c r="C19" s="1"/>
      <c r="D19" s="1"/>
    </row>
    <row r="22" spans="1:4" ht="16" thickBot="1" x14ac:dyDescent="0.25">
      <c r="A22" s="4"/>
      <c r="B22" s="4" t="s">
        <v>13</v>
      </c>
      <c r="C22" s="18" t="s">
        <v>14</v>
      </c>
    </row>
    <row r="23" spans="1:4" x14ac:dyDescent="0.2">
      <c r="A23" s="2" t="s">
        <v>3</v>
      </c>
      <c r="B23" s="7">
        <v>1.9E-2</v>
      </c>
      <c r="C23" s="7">
        <v>7.5999999999999998E-2</v>
      </c>
    </row>
    <row r="24" spans="1:4" x14ac:dyDescent="0.2">
      <c r="A24" s="2" t="s">
        <v>4</v>
      </c>
      <c r="B24" s="7">
        <v>6.8000000000000005E-2</v>
      </c>
      <c r="C24" s="7">
        <v>0.16400000000000001</v>
      </c>
    </row>
    <row r="25" spans="1:4" x14ac:dyDescent="0.2">
      <c r="A25" s="2" t="s">
        <v>5</v>
      </c>
      <c r="B25" s="7">
        <v>7.6999999999999999E-2</v>
      </c>
      <c r="C25" s="7">
        <v>0.17699999999999999</v>
      </c>
    </row>
    <row r="26" spans="1:4" ht="16" thickBot="1" x14ac:dyDescent="0.25">
      <c r="A26" s="9" t="s">
        <v>6</v>
      </c>
      <c r="B26" s="10">
        <v>5.7000000000000002E-2</v>
      </c>
      <c r="C26" s="10">
        <v>3.9E-2</v>
      </c>
    </row>
    <row r="31" spans="1:4" s="11" customFormat="1" ht="16" thickBot="1" x14ac:dyDescent="0.25"/>
    <row r="32" spans="1:4" ht="16" thickTop="1" x14ac:dyDescent="0.2"/>
    <row r="34" spans="1:5" x14ac:dyDescent="0.2">
      <c r="A34" s="19" t="s">
        <v>20</v>
      </c>
      <c r="B34" s="19"/>
      <c r="C34" s="19"/>
      <c r="D34" s="19"/>
      <c r="E34" s="19"/>
    </row>
    <row r="35" spans="1:5" x14ac:dyDescent="0.2">
      <c r="A35" s="12"/>
      <c r="B35" s="12"/>
      <c r="C35" s="12"/>
      <c r="D35" s="12"/>
      <c r="E35" s="17"/>
    </row>
    <row r="36" spans="1:5" ht="16" thickBot="1" x14ac:dyDescent="0.25">
      <c r="A36" s="14"/>
      <c r="B36" s="14" t="s">
        <v>0</v>
      </c>
      <c r="C36" s="14" t="s">
        <v>13</v>
      </c>
      <c r="D36" s="14" t="s">
        <v>14</v>
      </c>
      <c r="E36" s="17"/>
    </row>
    <row r="37" spans="1:5" x14ac:dyDescent="0.2">
      <c r="A37" s="12" t="s">
        <v>15</v>
      </c>
      <c r="B37" s="16">
        <v>0.49299999999999999</v>
      </c>
      <c r="C37" s="16">
        <v>0.60799999999999998</v>
      </c>
      <c r="D37" s="16">
        <v>0.45</v>
      </c>
      <c r="E37" s="17"/>
    </row>
    <row r="38" spans="1:5" x14ac:dyDescent="0.2">
      <c r="A38" s="12" t="s">
        <v>16</v>
      </c>
      <c r="B38" s="16">
        <v>0.22700000000000001</v>
      </c>
      <c r="C38" s="16">
        <v>0.17799999999999999</v>
      </c>
      <c r="D38" s="16">
        <v>0.245</v>
      </c>
      <c r="E38" s="17"/>
    </row>
    <row r="39" spans="1:5" ht="16" thickBot="1" x14ac:dyDescent="0.25">
      <c r="A39" s="14" t="s">
        <v>17</v>
      </c>
      <c r="B39" s="15">
        <v>0.28000000000000003</v>
      </c>
      <c r="C39" s="15">
        <v>0.214</v>
      </c>
      <c r="D39" s="15">
        <v>0.30499999999999999</v>
      </c>
      <c r="E39" s="17"/>
    </row>
    <row r="40" spans="1:5" x14ac:dyDescent="0.2">
      <c r="A40" s="17"/>
      <c r="B40" s="17"/>
      <c r="C40" s="17"/>
      <c r="D40" s="17"/>
      <c r="E40" s="17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E24" sqref="E24"/>
    </sheetView>
  </sheetViews>
  <sheetFormatPr baseColWidth="10" defaultColWidth="8.83203125" defaultRowHeight="15" x14ac:dyDescent="0.2"/>
  <cols>
    <col min="1" max="1" width="17.5" customWidth="1"/>
    <col min="2" max="2" width="21.33203125" customWidth="1"/>
    <col min="3" max="3" width="13.33203125" customWidth="1"/>
    <col min="4" max="4" width="14.6640625" customWidth="1"/>
  </cols>
  <sheetData>
    <row r="1" spans="1:4" s="3" customFormat="1" x14ac:dyDescent="0.2">
      <c r="A1" s="19" t="s">
        <v>19</v>
      </c>
      <c r="B1"/>
      <c r="C1" s="2"/>
      <c r="D1" s="2"/>
    </row>
    <row r="2" spans="1:4" x14ac:dyDescent="0.2">
      <c r="A2" s="19"/>
      <c r="B2" s="12"/>
      <c r="C2" s="1"/>
      <c r="D2" s="1"/>
    </row>
    <row r="3" spans="1:4" s="3" customFormat="1" ht="16" thickBot="1" x14ac:dyDescent="0.25">
      <c r="A3" s="13"/>
      <c r="B3" s="13" t="s">
        <v>12</v>
      </c>
      <c r="C3" s="2"/>
      <c r="D3" s="2"/>
    </row>
    <row r="4" spans="1:4" s="3" customFormat="1" ht="16" thickBot="1" x14ac:dyDescent="0.25">
      <c r="A4" s="14" t="s">
        <v>0</v>
      </c>
      <c r="B4" s="15">
        <v>9.0999999999999998E-2</v>
      </c>
      <c r="C4" s="2"/>
      <c r="D4" s="2"/>
    </row>
    <row r="5" spans="1:4" s="3" customFormat="1" x14ac:dyDescent="0.2">
      <c r="A5" s="12"/>
      <c r="B5" s="16"/>
      <c r="C5" s="2"/>
      <c r="D5" s="2"/>
    </row>
    <row r="6" spans="1:4" s="3" customFormat="1" x14ac:dyDescent="0.2">
      <c r="A6" s="12" t="s">
        <v>1</v>
      </c>
      <c r="B6" s="16">
        <v>6.4000000000000001E-2</v>
      </c>
      <c r="C6" s="2"/>
      <c r="D6" s="2"/>
    </row>
    <row r="7" spans="1:4" s="3" customFormat="1" ht="16" thickBot="1" x14ac:dyDescent="0.25">
      <c r="A7" s="14" t="s">
        <v>2</v>
      </c>
      <c r="B7" s="15">
        <v>0.115</v>
      </c>
      <c r="C7" s="2"/>
      <c r="D7" s="2"/>
    </row>
    <row r="8" spans="1:4" s="3" customFormat="1" x14ac:dyDescent="0.2">
      <c r="A8" s="12"/>
      <c r="B8" s="16"/>
      <c r="C8" s="2"/>
      <c r="D8" s="2"/>
    </row>
    <row r="9" spans="1:4" s="3" customFormat="1" x14ac:dyDescent="0.2">
      <c r="A9" s="12" t="s">
        <v>3</v>
      </c>
      <c r="B9" s="16">
        <v>6.7000000000000004E-2</v>
      </c>
      <c r="C9" s="2"/>
      <c r="D9" s="2"/>
    </row>
    <row r="10" spans="1:4" s="3" customFormat="1" x14ac:dyDescent="0.2">
      <c r="A10" s="12" t="s">
        <v>4</v>
      </c>
      <c r="B10" s="16">
        <v>9.9000000000000005E-2</v>
      </c>
      <c r="C10" s="2"/>
      <c r="D10" s="2"/>
    </row>
    <row r="11" spans="1:4" s="3" customFormat="1" x14ac:dyDescent="0.2">
      <c r="A11" s="19" t="s">
        <v>5</v>
      </c>
      <c r="B11" s="20">
        <v>9.0999999999999998E-2</v>
      </c>
      <c r="C11" s="2"/>
      <c r="D11" s="2"/>
    </row>
    <row r="12" spans="1:4" s="3" customFormat="1" ht="16" thickBot="1" x14ac:dyDescent="0.25">
      <c r="A12" s="21" t="s">
        <v>6</v>
      </c>
      <c r="B12" s="22">
        <v>8.4000000000000005E-2</v>
      </c>
      <c r="C12" s="2"/>
      <c r="D12" s="2"/>
    </row>
    <row r="13" spans="1:4" s="3" customFormat="1" x14ac:dyDescent="0.2">
      <c r="A13" s="19"/>
      <c r="B13" s="20"/>
      <c r="C13" s="2"/>
      <c r="D13" s="2"/>
    </row>
    <row r="14" spans="1:4" x14ac:dyDescent="0.2">
      <c r="A14" s="23" t="s">
        <v>7</v>
      </c>
      <c r="B14" s="20"/>
      <c r="C14" s="1"/>
      <c r="D14" s="1"/>
    </row>
    <row r="15" spans="1:4" x14ac:dyDescent="0.2">
      <c r="A15" s="19" t="s">
        <v>8</v>
      </c>
      <c r="B15" s="20">
        <v>9.1999999999999998E-2</v>
      </c>
      <c r="C15" s="1"/>
      <c r="D15" s="1"/>
    </row>
    <row r="16" spans="1:4" x14ac:dyDescent="0.2">
      <c r="A16" s="19" t="s">
        <v>9</v>
      </c>
      <c r="B16" s="20">
        <v>9.9000000000000005E-2</v>
      </c>
      <c r="C16" s="1"/>
      <c r="D16" s="1"/>
    </row>
    <row r="17" spans="1:4" x14ac:dyDescent="0.2">
      <c r="A17" s="19" t="s">
        <v>10</v>
      </c>
      <c r="B17" s="20">
        <v>8.1000000000000003E-2</v>
      </c>
      <c r="C17" s="1"/>
      <c r="D17" s="1"/>
    </row>
    <row r="18" spans="1:4" ht="16" thickBot="1" x14ac:dyDescent="0.25">
      <c r="A18" s="21" t="s">
        <v>11</v>
      </c>
      <c r="B18" s="22">
        <v>7.4999999999999997E-2</v>
      </c>
      <c r="C18" s="1"/>
      <c r="D18" s="1"/>
    </row>
    <row r="19" spans="1:4" x14ac:dyDescent="0.2">
      <c r="A19" s="1"/>
      <c r="B19" s="1"/>
      <c r="C19" s="1"/>
      <c r="D19" s="1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B28" sqref="B28"/>
    </sheetView>
  </sheetViews>
  <sheetFormatPr baseColWidth="10" defaultRowHeight="16" x14ac:dyDescent="0.2"/>
  <cols>
    <col min="1" max="2" width="29.1640625" style="26" customWidth="1"/>
    <col min="3" max="4" width="19.83203125" style="26" customWidth="1"/>
    <col min="5" max="5" width="10.83203125" style="1"/>
  </cols>
  <sheetData>
    <row r="1" spans="1:5" s="24" customFormat="1" x14ac:dyDescent="0.2">
      <c r="A1" s="25" t="s">
        <v>40</v>
      </c>
      <c r="B1" s="25"/>
      <c r="C1" s="26"/>
      <c r="D1" s="26"/>
      <c r="E1" s="26"/>
    </row>
    <row r="3" spans="1:5" ht="17" thickBot="1" x14ac:dyDescent="0.25">
      <c r="A3" s="27"/>
      <c r="B3" s="28" t="s">
        <v>0</v>
      </c>
      <c r="C3" s="28" t="s">
        <v>13</v>
      </c>
      <c r="D3" s="28" t="s">
        <v>14</v>
      </c>
      <c r="E3" s="29" t="s">
        <v>21</v>
      </c>
    </row>
    <row r="4" spans="1:5" x14ac:dyDescent="0.2">
      <c r="A4" s="32" t="s">
        <v>26</v>
      </c>
      <c r="B4" s="33">
        <v>11.6</v>
      </c>
      <c r="C4" s="33">
        <v>6.8</v>
      </c>
      <c r="D4" s="33">
        <v>16.399999999999999</v>
      </c>
      <c r="E4" s="32">
        <v>2015</v>
      </c>
    </row>
    <row r="5" spans="1:5" x14ac:dyDescent="0.2">
      <c r="A5" s="30" t="s">
        <v>33</v>
      </c>
      <c r="B5" s="31">
        <v>13.9</v>
      </c>
      <c r="C5" s="31">
        <v>11.4</v>
      </c>
      <c r="D5" s="31">
        <v>15.7</v>
      </c>
      <c r="E5" s="30">
        <v>2009</v>
      </c>
    </row>
    <row r="6" spans="1:5" x14ac:dyDescent="0.2">
      <c r="A6" s="30" t="s">
        <v>24</v>
      </c>
      <c r="B6" s="31">
        <v>14.7</v>
      </c>
      <c r="C6" s="31">
        <v>10.5</v>
      </c>
      <c r="D6" s="31">
        <v>18.7</v>
      </c>
      <c r="E6" s="30">
        <v>2011</v>
      </c>
    </row>
    <row r="7" spans="1:5" x14ac:dyDescent="0.2">
      <c r="A7" s="30" t="s">
        <v>34</v>
      </c>
      <c r="B7" s="31">
        <v>15.7</v>
      </c>
      <c r="C7" s="31">
        <v>10.1</v>
      </c>
      <c r="D7" s="31">
        <v>20.5</v>
      </c>
      <c r="E7" s="30">
        <v>2009</v>
      </c>
    </row>
    <row r="8" spans="1:5" x14ac:dyDescent="0.2">
      <c r="A8" s="30" t="s">
        <v>31</v>
      </c>
      <c r="B8" s="31">
        <v>16.399999999999999</v>
      </c>
      <c r="C8" s="31">
        <v>8.3000000000000007</v>
      </c>
      <c r="D8" s="31">
        <v>23.9</v>
      </c>
      <c r="E8" s="30">
        <v>2008</v>
      </c>
    </row>
    <row r="9" spans="1:5" x14ac:dyDescent="0.2">
      <c r="A9" s="30" t="s">
        <v>35</v>
      </c>
      <c r="B9" s="31">
        <v>16.399999999999999</v>
      </c>
      <c r="C9" s="31">
        <v>13.9</v>
      </c>
      <c r="D9" s="31">
        <v>18.7</v>
      </c>
      <c r="E9" s="30">
        <v>2011</v>
      </c>
    </row>
    <row r="10" spans="1:5" x14ac:dyDescent="0.2">
      <c r="A10" s="30" t="s">
        <v>37</v>
      </c>
      <c r="B10" s="31">
        <v>17</v>
      </c>
      <c r="C10" s="31">
        <v>14</v>
      </c>
      <c r="D10" s="31">
        <v>19.7</v>
      </c>
      <c r="E10" s="30">
        <v>2011</v>
      </c>
    </row>
    <row r="11" spans="1:5" x14ac:dyDescent="0.2">
      <c r="A11" s="30" t="s">
        <v>38</v>
      </c>
      <c r="B11" s="31">
        <v>17.399999999999999</v>
      </c>
      <c r="C11" s="31">
        <v>12.6</v>
      </c>
      <c r="D11" s="31">
        <v>22.5</v>
      </c>
      <c r="E11" s="30">
        <v>2009</v>
      </c>
    </row>
    <row r="12" spans="1:5" x14ac:dyDescent="0.2">
      <c r="A12" s="30" t="s">
        <v>32</v>
      </c>
      <c r="B12" s="31">
        <v>18</v>
      </c>
      <c r="C12" s="31">
        <v>15.6</v>
      </c>
      <c r="D12" s="31">
        <v>20.100000000000001</v>
      </c>
      <c r="E12" s="30">
        <v>2007</v>
      </c>
    </row>
    <row r="13" spans="1:5" x14ac:dyDescent="0.2">
      <c r="A13" s="30" t="s">
        <v>36</v>
      </c>
      <c r="B13" s="31">
        <v>18.899999999999999</v>
      </c>
      <c r="C13" s="31">
        <v>16.5</v>
      </c>
      <c r="D13" s="31">
        <v>21.2</v>
      </c>
      <c r="E13" s="30">
        <v>2007</v>
      </c>
    </row>
    <row r="14" spans="1:5" x14ac:dyDescent="0.2">
      <c r="A14" s="30" t="s">
        <v>25</v>
      </c>
      <c r="B14" s="31">
        <v>19</v>
      </c>
      <c r="C14" s="31">
        <v>13.2</v>
      </c>
      <c r="D14" s="31">
        <v>25.5</v>
      </c>
      <c r="E14" s="30">
        <v>2007</v>
      </c>
    </row>
    <row r="15" spans="1:5" x14ac:dyDescent="0.2">
      <c r="A15" s="30" t="s">
        <v>23</v>
      </c>
      <c r="B15" s="31">
        <v>19.3</v>
      </c>
      <c r="C15" s="31">
        <v>14.6</v>
      </c>
      <c r="D15" s="31">
        <v>23.6</v>
      </c>
      <c r="E15" s="30">
        <v>2013</v>
      </c>
    </row>
    <row r="16" spans="1:5" x14ac:dyDescent="0.2">
      <c r="A16" s="30" t="s">
        <v>22</v>
      </c>
      <c r="B16" s="31">
        <v>19.399999999999999</v>
      </c>
      <c r="C16" s="31">
        <v>11.7</v>
      </c>
      <c r="D16" s="31">
        <v>27</v>
      </c>
      <c r="E16" s="30">
        <v>2009</v>
      </c>
    </row>
    <row r="17" spans="1:5" x14ac:dyDescent="0.2">
      <c r="A17" s="30" t="s">
        <v>27</v>
      </c>
      <c r="B17" s="31">
        <v>20.6</v>
      </c>
      <c r="C17" s="31">
        <v>16.100000000000001</v>
      </c>
      <c r="D17" s="31">
        <v>25.2</v>
      </c>
      <c r="E17" s="30">
        <v>2009</v>
      </c>
    </row>
    <row r="18" spans="1:5" x14ac:dyDescent="0.2">
      <c r="A18" s="30" t="s">
        <v>28</v>
      </c>
      <c r="B18" s="31">
        <v>21.3</v>
      </c>
      <c r="C18" s="31">
        <v>17.899999999999999</v>
      </c>
      <c r="D18" s="31">
        <v>24</v>
      </c>
      <c r="E18" s="30">
        <v>2008</v>
      </c>
    </row>
    <row r="19" spans="1:5" x14ac:dyDescent="0.2">
      <c r="A19" s="30" t="s">
        <v>30</v>
      </c>
      <c r="B19" s="31">
        <v>23</v>
      </c>
      <c r="C19" s="31">
        <v>19.8</v>
      </c>
      <c r="D19" s="31">
        <v>25.7</v>
      </c>
      <c r="E19" s="30">
        <v>2010</v>
      </c>
    </row>
    <row r="20" spans="1:5" x14ac:dyDescent="0.2">
      <c r="A20" s="30" t="s">
        <v>29</v>
      </c>
      <c r="B20" s="31">
        <v>23.2</v>
      </c>
      <c r="C20" s="31">
        <v>16.8</v>
      </c>
      <c r="D20" s="31">
        <v>29.1</v>
      </c>
      <c r="E20" s="30">
        <v>2010</v>
      </c>
    </row>
    <row r="21" spans="1:5" x14ac:dyDescent="0.2">
      <c r="A21" s="34" t="s">
        <v>39</v>
      </c>
      <c r="B21" s="35">
        <f>AVERAGE(B4:B20)</f>
        <v>17.988235294117647</v>
      </c>
      <c r="C21" s="35">
        <f>AVERAGE(C4:C20)</f>
        <v>13.517647058823528</v>
      </c>
      <c r="D21" s="35">
        <f>AVERAGE(D4:D20)</f>
        <v>22.205882352941178</v>
      </c>
      <c r="E21" s="36">
        <f>COUNT(E4:E20)</f>
        <v>17</v>
      </c>
    </row>
    <row r="24" spans="1:5" s="39" customFormat="1" x14ac:dyDescent="0.2">
      <c r="A24" s="37"/>
      <c r="B24" s="37"/>
      <c r="C24" s="37"/>
      <c r="D24" s="37"/>
      <c r="E24" s="38"/>
    </row>
    <row r="25" spans="1:5" s="39" customFormat="1" x14ac:dyDescent="0.2">
      <c r="A25" s="37"/>
      <c r="B25" s="37"/>
      <c r="C25" s="37"/>
      <c r="D25" s="37"/>
      <c r="E25" s="38"/>
    </row>
    <row r="26" spans="1:5" s="39" customFormat="1" x14ac:dyDescent="0.2">
      <c r="A26" s="40"/>
      <c r="B26" s="40"/>
      <c r="C26" s="41"/>
      <c r="D26" s="37"/>
      <c r="E26" s="38"/>
    </row>
    <row r="27" spans="1:5" s="39" customFormat="1" x14ac:dyDescent="0.2">
      <c r="A27" s="42" t="s">
        <v>41</v>
      </c>
      <c r="B27" s="42"/>
      <c r="C27" s="43"/>
      <c r="D27" s="37"/>
      <c r="E27" s="38"/>
    </row>
    <row r="28" spans="1:5" s="39" customFormat="1" x14ac:dyDescent="0.2">
      <c r="A28" s="44"/>
      <c r="B28" s="44"/>
      <c r="C28" s="45"/>
      <c r="D28" s="37"/>
      <c r="E28" s="38"/>
    </row>
    <row r="29" spans="1:5" s="39" customFormat="1" x14ac:dyDescent="0.2">
      <c r="A29" s="42"/>
      <c r="B29" s="42"/>
      <c r="C29" s="43"/>
      <c r="D29" s="37"/>
      <c r="E29" s="38"/>
    </row>
    <row r="30" spans="1:5" s="39" customFormat="1" x14ac:dyDescent="0.2">
      <c r="A30" s="42"/>
      <c r="B30" s="42"/>
      <c r="C30" s="43"/>
      <c r="D30" s="37"/>
      <c r="E30" s="38"/>
    </row>
    <row r="31" spans="1:5" s="39" customFormat="1" x14ac:dyDescent="0.2">
      <c r="A31" s="42"/>
      <c r="B31" s="42"/>
      <c r="C31" s="43"/>
      <c r="D31" s="37"/>
      <c r="E31" s="38"/>
    </row>
    <row r="32" spans="1:5" s="39" customFormat="1" x14ac:dyDescent="0.2">
      <c r="A32" s="42"/>
      <c r="B32" s="42"/>
      <c r="C32" s="43"/>
      <c r="D32" s="37"/>
      <c r="E32" s="38"/>
    </row>
    <row r="33" spans="1:5" s="39" customFormat="1" x14ac:dyDescent="0.2">
      <c r="A33" s="42"/>
      <c r="B33" s="42"/>
      <c r="C33" s="43"/>
      <c r="D33" s="37"/>
      <c r="E33" s="38"/>
    </row>
    <row r="34" spans="1:5" s="39" customFormat="1" x14ac:dyDescent="0.2">
      <c r="A34" s="42"/>
      <c r="B34" s="42"/>
      <c r="C34" s="43"/>
      <c r="D34" s="37"/>
      <c r="E34" s="38"/>
    </row>
    <row r="35" spans="1:5" s="39" customFormat="1" x14ac:dyDescent="0.2">
      <c r="A35" s="42"/>
      <c r="B35" s="42"/>
      <c r="C35" s="46"/>
      <c r="D35" s="37"/>
      <c r="E35" s="38"/>
    </row>
    <row r="36" spans="1:5" s="39" customFormat="1" x14ac:dyDescent="0.2">
      <c r="A36" s="42"/>
      <c r="B36" s="42"/>
      <c r="C36" s="43"/>
      <c r="D36" s="37"/>
      <c r="E36" s="38"/>
    </row>
    <row r="37" spans="1:5" s="39" customFormat="1" x14ac:dyDescent="0.2">
      <c r="A37" s="42"/>
      <c r="B37" s="42"/>
      <c r="C37" s="43"/>
      <c r="D37" s="37"/>
      <c r="E37" s="38"/>
    </row>
    <row r="38" spans="1:5" s="39" customFormat="1" x14ac:dyDescent="0.2">
      <c r="A38" s="42"/>
      <c r="B38" s="42"/>
      <c r="C38" s="43"/>
      <c r="D38" s="37"/>
      <c r="E38" s="38"/>
    </row>
    <row r="39" spans="1:5" s="39" customFormat="1" x14ac:dyDescent="0.2">
      <c r="A39" s="42"/>
      <c r="B39" s="42"/>
      <c r="C39" s="43"/>
      <c r="D39" s="37"/>
      <c r="E39" s="38"/>
    </row>
    <row r="40" spans="1:5" s="39" customFormat="1" x14ac:dyDescent="0.2">
      <c r="A40" s="42"/>
      <c r="B40" s="42"/>
      <c r="C40" s="43"/>
      <c r="D40" s="37"/>
      <c r="E40" s="38"/>
    </row>
    <row r="41" spans="1:5" s="39" customFormat="1" x14ac:dyDescent="0.2">
      <c r="A41" s="42"/>
      <c r="B41" s="42"/>
      <c r="C41" s="43"/>
      <c r="D41" s="37"/>
      <c r="E41" s="38"/>
    </row>
    <row r="42" spans="1:5" s="39" customFormat="1" x14ac:dyDescent="0.2">
      <c r="A42" s="42"/>
      <c r="B42" s="42"/>
      <c r="C42" s="43"/>
      <c r="D42" s="37"/>
      <c r="E42" s="38"/>
    </row>
    <row r="43" spans="1:5" s="39" customFormat="1" x14ac:dyDescent="0.2">
      <c r="A43" s="42"/>
      <c r="B43" s="42"/>
      <c r="C43" s="43"/>
      <c r="D43" s="37"/>
      <c r="E43" s="38"/>
    </row>
    <row r="44" spans="1:5" s="39" customFormat="1" x14ac:dyDescent="0.2">
      <c r="A44" s="42"/>
      <c r="B44" s="42"/>
      <c r="C44" s="43"/>
      <c r="D44" s="37"/>
      <c r="E44" s="38"/>
    </row>
    <row r="45" spans="1:5" s="39" customFormat="1" x14ac:dyDescent="0.2">
      <c r="A45" s="37"/>
      <c r="B45" s="37"/>
      <c r="C45" s="37"/>
      <c r="D45" s="37"/>
      <c r="E45" s="38"/>
    </row>
    <row r="46" spans="1:5" s="39" customFormat="1" x14ac:dyDescent="0.2">
      <c r="A46" s="37"/>
      <c r="B46" s="37"/>
      <c r="C46" s="37"/>
      <c r="D46" s="37"/>
      <c r="E46" s="38"/>
    </row>
    <row r="47" spans="1:5" s="39" customFormat="1" x14ac:dyDescent="0.2">
      <c r="A47" s="37"/>
      <c r="B47" s="37"/>
      <c r="C47" s="37"/>
      <c r="D47" s="37"/>
      <c r="E47" s="38"/>
    </row>
    <row r="48" spans="1:5" s="39" customFormat="1" x14ac:dyDescent="0.2">
      <c r="A48" s="37"/>
      <c r="B48" s="37"/>
      <c r="C48" s="37"/>
      <c r="D48" s="37"/>
      <c r="E48" s="38"/>
    </row>
    <row r="49" spans="1:5" s="39" customFormat="1" x14ac:dyDescent="0.2">
      <c r="A49" s="37"/>
      <c r="B49" s="37"/>
      <c r="C49" s="37"/>
      <c r="D49" s="37"/>
      <c r="E49" s="3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Scholieren gedachtes zelfmoord</vt:lpstr>
      <vt:lpstr>Scholieren plan zelfmoord</vt:lpstr>
      <vt:lpstr>Scholieren zelfmoord internatio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Microsoft Office User</cp:lastModifiedBy>
  <dcterms:created xsi:type="dcterms:W3CDTF">2018-04-16T12:45:56Z</dcterms:created>
  <dcterms:modified xsi:type="dcterms:W3CDTF">2020-01-14T14:19:19Z</dcterms:modified>
</cp:coreProperties>
</file>